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aiweng.ho\Dropbox (GIA)\COMMON\7. WGs and Projects\Project HIIP\CFP\CFP Info Pack\"/>
    </mc:Choice>
  </mc:AlternateContent>
  <xr:revisionPtr revIDLastSave="0" documentId="13_ncr:1_{83F750CF-D642-49F0-A2F9-6FB6662586C8}" xr6:coauthVersionLast="46" xr6:coauthVersionMax="46" xr10:uidLastSave="{00000000-0000-0000-0000-000000000000}"/>
  <bookViews>
    <workbookView xWindow="780" yWindow="780" windowWidth="22335" windowHeight="15270" xr2:uid="{55345701-3B12-4E4F-AE64-853CB4AE4A8C}"/>
  </bookViews>
  <sheets>
    <sheet name="HIIP Price Schedule"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1" l="1"/>
  <c r="E74" i="1"/>
  <c r="F54" i="1"/>
  <c r="F53" i="1"/>
  <c r="F52" i="1"/>
  <c r="F51" i="1"/>
  <c r="E39" i="1"/>
  <c r="E37" i="1"/>
  <c r="B37" i="1"/>
  <c r="B39" i="1"/>
  <c r="F58" i="1"/>
  <c r="F57" i="1"/>
  <c r="F56" i="1"/>
  <c r="F55" i="1"/>
  <c r="F50" i="1"/>
  <c r="F49" i="1"/>
  <c r="F48" i="1"/>
  <c r="E40" i="1" l="1"/>
  <c r="E38" i="1"/>
</calcChain>
</file>

<file path=xl/sharedStrings.xml><?xml version="1.0" encoding="utf-8"?>
<sst xmlns="http://schemas.openxmlformats.org/spreadsheetml/2006/main" count="64" uniqueCount="49">
  <si>
    <t>Bidder name:</t>
  </si>
  <si>
    <t>MVP price schedule</t>
  </si>
  <si>
    <t>Post MVP price schedule</t>
  </si>
  <si>
    <t>SGD</t>
  </si>
  <si>
    <t>Total</t>
  </si>
  <si>
    <t>1. What are the total charges payable by the buyer for the first 10 years?</t>
  </si>
  <si>
    <t>1. What are your total charges for the MVP?</t>
  </si>
  <si>
    <t>2. If the decision is to award you the post MVP contract, how you will offset the MVP charges paid?</t>
  </si>
  <si>
    <t>Year 1</t>
  </si>
  <si>
    <t>Fixed charges (FC)</t>
  </si>
  <si>
    <t>Basis of unit VC</t>
  </si>
  <si>
    <t>Year 2</t>
  </si>
  <si>
    <t>Year 3</t>
  </si>
  <si>
    <t>Year 4</t>
  </si>
  <si>
    <t>Year 5</t>
  </si>
  <si>
    <t>Year 6</t>
  </si>
  <si>
    <t>Year 7</t>
  </si>
  <si>
    <t>Year 8</t>
  </si>
  <si>
    <t>Year 9</t>
  </si>
  <si>
    <t>Year 10</t>
  </si>
  <si>
    <t>Unit VC in SGD</t>
  </si>
  <si>
    <t>Quantity</t>
  </si>
  <si>
    <t>Total SGD</t>
  </si>
  <si>
    <t>Total Y1-8</t>
  </si>
  <si>
    <t>Total Y1-10</t>
  </si>
  <si>
    <t>Variable charges (VC)</t>
  </si>
  <si>
    <t>2. What is your breakdown of VC for each year?</t>
  </si>
  <si>
    <t>Relevant years</t>
  </si>
  <si>
    <t>Components of development capex</t>
  </si>
  <si>
    <t>Year 0</t>
  </si>
  <si>
    <t>Total Y0-8</t>
  </si>
  <si>
    <t>Total Y0-10</t>
  </si>
  <si>
    <t>Before go-live = Year 0</t>
  </si>
  <si>
    <t>Contracted usage period = 8 years from going live + 2 years option</t>
  </si>
  <si>
    <t>Your expected cost in SGD</t>
  </si>
  <si>
    <t>each hospital admission</t>
  </si>
  <si>
    <t>example: Y1-10</t>
  </si>
  <si>
    <t>Monthly operating FC after 6 months of MVP until Post MVP implementation</t>
  </si>
  <si>
    <t xml:space="preserve">3. What is your expected total development capex over 10 years? This includes all the items needed to build and operate such as licenses, upgrades, enhancement, tech refresh etc. </t>
  </si>
  <si>
    <t xml:space="preserve">4. What other assumptions did you use in deriving the total cost of ownership? </t>
  </si>
  <si>
    <t>3. If you decide not to continue providing the service or solution after the MVP, you must commit to a successful transition to our eventual operator while being paid the monthly operating FC until we complete the transition.</t>
  </si>
  <si>
    <t>Total cost of ownership for Y0-8</t>
  </si>
  <si>
    <t>Total cost of ownership for Y0-10</t>
  </si>
  <si>
    <t xml:space="preserve">Bids that structure your charges to be charged out as recovery of CAPEX through OPEX chargeout (subscription based) over the contract period will have an advantage. </t>
  </si>
  <si>
    <t>Year 1 starts from post MVP go-live date</t>
  </si>
  <si>
    <r>
      <rPr>
        <b/>
        <sz val="11"/>
        <rFont val="Calibri"/>
        <family val="2"/>
        <scheme val="minor"/>
      </rPr>
      <t>Instructions</t>
    </r>
    <r>
      <rPr>
        <sz val="11"/>
        <rFont val="Calibri"/>
        <family val="2"/>
        <scheme val="minor"/>
      </rPr>
      <t xml:space="preserve">
1. This price schedule is in addition to your proposed pricing models, detailed price breakdowns, potential cost savings and efficiency gains (i.e. CFP document para 4.5.1 to 4.5.3)
2. All costs must be indicated here. Any costs not indicated here will not be payable.
3. You may submit 1 or 2 pricing models - please mark each one clearly. For each pricing model, you must complete this sheet indicating your price for both MVP and post-MVP.
4. The quote is binding on the bidder. 
5. The buyer is not bound to accept the lowest or any quote, and we may engage the bidder to revise and agree the pricing model. 
</t>
    </r>
  </si>
  <si>
    <t>Assumptions you used to compute the FC and VC</t>
  </si>
  <si>
    <t>HIIP CFP Price Schedule</t>
  </si>
  <si>
    <t>You must use the standard assumption that the number of hospital admissions for each year = 700,000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</si>
</sst>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 #,##0_-;\-* #,##0_-;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8"/>
      <name val="Calibri"/>
      <family val="2"/>
      <scheme val="minor"/>
    </font>
  </fonts>
  <fills count="3">
    <fill>
      <patternFill patternType="none"/>
    </fill>
    <fill>
      <patternFill patternType="gray125"/>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72">
    <xf numFmtId="0" fontId="0" fillId="0" borderId="0" xfId="0"/>
    <xf numFmtId="0" fontId="2" fillId="0" borderId="0" xfId="0" applyFont="1"/>
    <xf numFmtId="0" fontId="0" fillId="0" borderId="0" xfId="0" applyAlignment="1">
      <alignment vertical="center"/>
    </xf>
    <xf numFmtId="0" fontId="2" fillId="0" borderId="0" xfId="0" applyFont="1" applyAlignment="1">
      <alignment vertical="center"/>
    </xf>
    <xf numFmtId="0" fontId="0" fillId="0" borderId="0" xfId="0" applyAlignment="1">
      <alignment wrapText="1"/>
    </xf>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xf>
    <xf numFmtId="0" fontId="0" fillId="0" borderId="1" xfId="0" applyBorder="1" applyAlignment="1">
      <alignment horizontal="right"/>
    </xf>
    <xf numFmtId="0" fontId="0" fillId="0" borderId="9" xfId="0" applyBorder="1"/>
    <xf numFmtId="44" fontId="0" fillId="0" borderId="1" xfId="1" applyFont="1" applyBorder="1"/>
    <xf numFmtId="44" fontId="0" fillId="2" borderId="1" xfId="1" applyFont="1" applyFill="1" applyBorder="1" applyAlignment="1">
      <alignment vertical="center" wrapText="1"/>
    </xf>
    <xf numFmtId="164" fontId="0" fillId="2" borderId="1" xfId="2" applyNumberFormat="1" applyFont="1" applyFill="1" applyBorder="1" applyAlignment="1">
      <alignment horizontal="left" vertical="center" wrapText="1" indent="1"/>
    </xf>
    <xf numFmtId="0" fontId="0" fillId="0" borderId="1" xfId="0" applyBorder="1" applyAlignment="1">
      <alignment vertical="center"/>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0" xfId="0" applyAlignment="1">
      <alignment vertical="top"/>
    </xf>
    <xf numFmtId="0" fontId="0" fillId="0" borderId="1" xfId="0" applyBorder="1" applyAlignment="1">
      <alignment horizontal="center" vertical="top"/>
    </xf>
    <xf numFmtId="0" fontId="0" fillId="2" borderId="1" xfId="0" applyFill="1" applyBorder="1"/>
    <xf numFmtId="0" fontId="0" fillId="0" borderId="0" xfId="0" applyBorder="1" applyAlignment="1">
      <alignment vertical="center"/>
    </xf>
    <xf numFmtId="44" fontId="0" fillId="0" borderId="0" xfId="1" applyFont="1" applyFill="1" applyBorder="1" applyAlignment="1">
      <alignment horizontal="center"/>
    </xf>
    <xf numFmtId="0" fontId="0" fillId="0" borderId="0" xfId="0" applyFill="1" applyAlignment="1">
      <alignment horizontal="left" vertical="center"/>
    </xf>
    <xf numFmtId="0" fontId="0" fillId="0" borderId="8" xfId="0" applyBorder="1" applyAlignment="1">
      <alignment vertical="center"/>
    </xf>
    <xf numFmtId="0" fontId="0" fillId="0" borderId="1" xfId="0" applyBorder="1" applyAlignment="1">
      <alignment horizontal="right" vertical="center"/>
    </xf>
    <xf numFmtId="0" fontId="0" fillId="0" borderId="1" xfId="0" applyFill="1" applyBorder="1"/>
    <xf numFmtId="44" fontId="0" fillId="0" borderId="1" xfId="1" applyFont="1" applyFill="1" applyBorder="1" applyAlignment="1">
      <alignment vertical="center" wrapText="1"/>
    </xf>
    <xf numFmtId="164" fontId="0" fillId="0" borderId="1" xfId="2" applyNumberFormat="1" applyFont="1" applyFill="1" applyBorder="1" applyAlignment="1">
      <alignment horizontal="left" vertical="center" wrapText="1" indent="1"/>
    </xf>
    <xf numFmtId="0" fontId="0" fillId="0" borderId="0" xfId="0" applyBorder="1" applyAlignment="1">
      <alignment horizontal="left" vertical="top" wrapText="1"/>
    </xf>
    <xf numFmtId="0" fontId="0" fillId="0" borderId="0" xfId="0" applyBorder="1" applyAlignment="1">
      <alignment horizontal="right" vertical="center"/>
    </xf>
    <xf numFmtId="44" fontId="0" fillId="0" borderId="0" xfId="1" applyFont="1" applyFill="1" applyBorder="1" applyAlignment="1">
      <alignment horizontal="left"/>
    </xf>
    <xf numFmtId="0" fontId="4" fillId="0" borderId="0" xfId="0" applyFont="1" applyAlignment="1">
      <alignment vertical="center"/>
    </xf>
    <xf numFmtId="0" fontId="0" fillId="2" borderId="0" xfId="0" applyFill="1" applyAlignment="1">
      <alignment horizontal="left"/>
    </xf>
    <xf numFmtId="0" fontId="3" fillId="0" borderId="0" xfId="0" applyFont="1" applyAlignment="1">
      <alignment horizontal="left" vertical="top" wrapText="1"/>
    </xf>
    <xf numFmtId="0" fontId="2" fillId="0" borderId="1" xfId="0" applyFont="1" applyFill="1" applyBorder="1" applyAlignment="1">
      <alignment horizontal="center" vertical="top" wrapText="1"/>
    </xf>
    <xf numFmtId="0" fontId="2" fillId="0" borderId="8" xfId="0" applyFont="1" applyFill="1" applyBorder="1" applyAlignment="1">
      <alignment horizontal="center" vertical="top"/>
    </xf>
    <xf numFmtId="0" fontId="2" fillId="0" borderId="9" xfId="0" applyFont="1" applyFill="1" applyBorder="1" applyAlignment="1">
      <alignment horizontal="center" vertical="top"/>
    </xf>
    <xf numFmtId="0" fontId="2" fillId="0" borderId="10" xfId="0" applyFont="1" applyFill="1" applyBorder="1" applyAlignment="1">
      <alignment horizontal="center" vertical="top"/>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44" fontId="1" fillId="2" borderId="1" xfId="1" applyFont="1" applyFill="1" applyBorder="1" applyAlignment="1">
      <alignment horizontal="right"/>
    </xf>
    <xf numFmtId="0" fontId="0" fillId="0" borderId="0" xfId="0" applyAlignment="1">
      <alignment horizontal="left" vertical="center" wrapText="1"/>
    </xf>
    <xf numFmtId="0" fontId="0" fillId="2" borderId="0" xfId="0" applyFill="1" applyAlignment="1">
      <alignment horizontal="left" vertical="center"/>
    </xf>
    <xf numFmtId="44" fontId="0" fillId="2" borderId="1" xfId="1" applyFont="1" applyFill="1" applyBorder="1" applyAlignment="1">
      <alignment horizontal="left"/>
    </xf>
    <xf numFmtId="44" fontId="0" fillId="0" borderId="1" xfId="1" applyFont="1" applyFill="1" applyBorder="1" applyAlignment="1">
      <alignment horizontal="center"/>
    </xf>
    <xf numFmtId="0" fontId="0" fillId="0" borderId="0" xfId="0" applyFill="1" applyAlignment="1">
      <alignment horizontal="left" vertical="center"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Font="1" applyAlignment="1">
      <alignment horizontal="left" vertical="center" wrapText="1"/>
    </xf>
    <xf numFmtId="44" fontId="0" fillId="2" borderId="8" xfId="1" applyFont="1" applyFill="1" applyBorder="1" applyAlignment="1">
      <alignment horizontal="center"/>
    </xf>
    <xf numFmtId="44" fontId="0" fillId="2" borderId="10" xfId="1" applyFont="1" applyFill="1" applyBorder="1" applyAlignment="1">
      <alignment horizont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44" fontId="1" fillId="0" borderId="1" xfId="1" applyFont="1" applyFill="1" applyBorder="1" applyAlignment="1">
      <alignment horizontal="right"/>
    </xf>
    <xf numFmtId="0" fontId="2"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0" fillId="0" borderId="1" xfId="0" applyBorder="1" applyAlignment="1">
      <alignment horizontal="center" vertical="top" wrapText="1"/>
    </xf>
    <xf numFmtId="0" fontId="0" fillId="0" borderId="1" xfId="0" applyFill="1" applyBorder="1" applyAlignment="1">
      <alignment horizontal="left" vertical="center" wrapText="1"/>
    </xf>
    <xf numFmtId="0" fontId="0" fillId="2" borderId="1" xfId="0" applyFill="1" applyBorder="1" applyAlignment="1">
      <alignment horizontal="left" vertical="center" wrapText="1"/>
    </xf>
    <xf numFmtId="44" fontId="0" fillId="2" borderId="1" xfId="1" applyFont="1" applyFill="1" applyBorder="1" applyAlignment="1">
      <alignment horizontal="center"/>
    </xf>
    <xf numFmtId="44" fontId="2" fillId="0" borderId="1" xfId="0" applyNumberFormat="1"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EA4C6-9E4A-4ECD-9914-1C45F6D90455}">
  <dimension ref="A1:F80"/>
  <sheetViews>
    <sheetView tabSelected="1" workbookViewId="0">
      <selection activeCell="E1" sqref="E1"/>
    </sheetView>
  </sheetViews>
  <sheetFormatPr defaultRowHeight="15" x14ac:dyDescent="0.25"/>
  <cols>
    <col min="1" max="6" width="13.7109375" customWidth="1"/>
  </cols>
  <sheetData>
    <row r="1" spans="1:6" x14ac:dyDescent="0.25">
      <c r="A1" s="1" t="s">
        <v>47</v>
      </c>
    </row>
    <row r="2" spans="1:6" s="4" customFormat="1" ht="168.75" customHeight="1" x14ac:dyDescent="0.25">
      <c r="A2" s="32" t="s">
        <v>45</v>
      </c>
      <c r="B2" s="32"/>
      <c r="C2" s="32"/>
      <c r="D2" s="32"/>
      <c r="E2" s="32"/>
      <c r="F2" s="32"/>
    </row>
    <row r="3" spans="1:6" x14ac:dyDescent="0.25">
      <c r="A3" s="1"/>
    </row>
    <row r="4" spans="1:6" x14ac:dyDescent="0.25">
      <c r="A4" s="1" t="s">
        <v>0</v>
      </c>
      <c r="B4" s="31"/>
      <c r="C4" s="31"/>
      <c r="D4" s="31"/>
      <c r="E4" s="31"/>
      <c r="F4" s="31"/>
    </row>
    <row r="6" spans="1:6" x14ac:dyDescent="0.25">
      <c r="A6" s="3" t="s">
        <v>1</v>
      </c>
    </row>
    <row r="7" spans="1:6" x14ac:dyDescent="0.25">
      <c r="A7" s="5" t="s">
        <v>6</v>
      </c>
    </row>
    <row r="8" spans="1:6" x14ac:dyDescent="0.25">
      <c r="A8" s="22" t="s">
        <v>9</v>
      </c>
      <c r="B8" s="9"/>
      <c r="C8" s="9"/>
      <c r="D8" s="8" t="s">
        <v>3</v>
      </c>
      <c r="E8" s="43"/>
      <c r="F8" s="43"/>
    </row>
    <row r="9" spans="1:6" ht="30" customHeight="1" x14ac:dyDescent="0.25">
      <c r="A9" s="46" t="s">
        <v>37</v>
      </c>
      <c r="B9" s="47"/>
      <c r="C9" s="47"/>
      <c r="D9" s="23" t="s">
        <v>3</v>
      </c>
      <c r="E9" s="43"/>
      <c r="F9" s="43"/>
    </row>
    <row r="10" spans="1:6" x14ac:dyDescent="0.25">
      <c r="A10" s="27"/>
      <c r="B10" s="27"/>
      <c r="C10" s="27"/>
      <c r="D10" s="28"/>
      <c r="E10" s="29"/>
      <c r="F10" s="29"/>
    </row>
    <row r="11" spans="1:6" ht="35.25" customHeight="1" x14ac:dyDescent="0.25">
      <c r="A11" s="41" t="s">
        <v>7</v>
      </c>
      <c r="B11" s="41"/>
      <c r="C11" s="41"/>
      <c r="D11" s="41"/>
      <c r="E11" s="41"/>
      <c r="F11" s="41"/>
    </row>
    <row r="12" spans="1:6" ht="128.25" customHeight="1" x14ac:dyDescent="0.25">
      <c r="A12" s="42"/>
      <c r="B12" s="42"/>
      <c r="C12" s="42"/>
      <c r="D12" s="42"/>
      <c r="E12" s="42"/>
      <c r="F12" s="42"/>
    </row>
    <row r="13" spans="1:6" x14ac:dyDescent="0.25">
      <c r="A13" s="21"/>
      <c r="B13" s="21"/>
      <c r="C13" s="21"/>
      <c r="D13" s="21"/>
      <c r="E13" s="21"/>
      <c r="F13" s="21"/>
    </row>
    <row r="14" spans="1:6" ht="46.5" customHeight="1" x14ac:dyDescent="0.25">
      <c r="A14" s="45" t="s">
        <v>40</v>
      </c>
      <c r="B14" s="45"/>
      <c r="C14" s="45"/>
      <c r="D14" s="45"/>
      <c r="E14" s="45"/>
      <c r="F14" s="45"/>
    </row>
    <row r="15" spans="1:6" x14ac:dyDescent="0.25">
      <c r="A15" s="2"/>
    </row>
    <row r="16" spans="1:6" x14ac:dyDescent="0.25">
      <c r="A16" s="3" t="s">
        <v>2</v>
      </c>
    </row>
    <row r="17" spans="1:6" x14ac:dyDescent="0.25">
      <c r="A17" s="5" t="s">
        <v>33</v>
      </c>
    </row>
    <row r="18" spans="1:6" x14ac:dyDescent="0.25">
      <c r="A18" s="48"/>
      <c r="B18" s="48"/>
      <c r="C18" s="48"/>
      <c r="D18" s="48"/>
      <c r="E18" s="48"/>
      <c r="F18" s="48"/>
    </row>
    <row r="19" spans="1:6" x14ac:dyDescent="0.25">
      <c r="A19" s="5" t="s">
        <v>5</v>
      </c>
    </row>
    <row r="20" spans="1:6" ht="29.25" customHeight="1" x14ac:dyDescent="0.25">
      <c r="A20" s="56" t="s">
        <v>43</v>
      </c>
      <c r="B20" s="56"/>
      <c r="C20" s="56"/>
      <c r="D20" s="56"/>
      <c r="E20" s="56"/>
      <c r="F20" s="56"/>
    </row>
    <row r="21" spans="1:6" x14ac:dyDescent="0.25">
      <c r="A21" s="5" t="s">
        <v>44</v>
      </c>
    </row>
    <row r="22" spans="1:6" x14ac:dyDescent="0.25">
      <c r="A22" s="5" t="s">
        <v>32</v>
      </c>
    </row>
    <row r="23" spans="1:6" x14ac:dyDescent="0.25">
      <c r="A23" s="3"/>
    </row>
    <row r="24" spans="1:6" x14ac:dyDescent="0.25">
      <c r="A24" s="63" t="s">
        <v>9</v>
      </c>
      <c r="B24" s="64"/>
      <c r="C24" s="65"/>
      <c r="D24" s="66" t="s">
        <v>25</v>
      </c>
      <c r="E24" s="67"/>
      <c r="F24" s="68"/>
    </row>
    <row r="25" spans="1:6" x14ac:dyDescent="0.25">
      <c r="A25" s="69" t="s">
        <v>3</v>
      </c>
      <c r="B25" s="70"/>
      <c r="C25" s="71"/>
      <c r="D25" s="69" t="s">
        <v>3</v>
      </c>
      <c r="E25" s="70"/>
      <c r="F25" s="71"/>
    </row>
    <row r="26" spans="1:6" x14ac:dyDescent="0.25">
      <c r="A26" s="13" t="s">
        <v>29</v>
      </c>
      <c r="B26" s="61"/>
      <c r="C26" s="61"/>
      <c r="D26" s="13" t="s">
        <v>29</v>
      </c>
      <c r="E26" s="61"/>
      <c r="F26" s="61"/>
    </row>
    <row r="27" spans="1:6" x14ac:dyDescent="0.25">
      <c r="A27" s="13" t="s">
        <v>8</v>
      </c>
      <c r="B27" s="61"/>
      <c r="C27" s="61"/>
      <c r="D27" s="13" t="s">
        <v>8</v>
      </c>
      <c r="E27" s="61"/>
      <c r="F27" s="61"/>
    </row>
    <row r="28" spans="1:6" x14ac:dyDescent="0.25">
      <c r="A28" s="13" t="s">
        <v>11</v>
      </c>
      <c r="B28" s="49"/>
      <c r="C28" s="50"/>
      <c r="D28" s="13" t="s">
        <v>11</v>
      </c>
      <c r="E28" s="49"/>
      <c r="F28" s="50"/>
    </row>
    <row r="29" spans="1:6" x14ac:dyDescent="0.25">
      <c r="A29" s="13" t="s">
        <v>12</v>
      </c>
      <c r="B29" s="61"/>
      <c r="C29" s="61"/>
      <c r="D29" s="13" t="s">
        <v>12</v>
      </c>
      <c r="E29" s="61"/>
      <c r="F29" s="61"/>
    </row>
    <row r="30" spans="1:6" x14ac:dyDescent="0.25">
      <c r="A30" s="13" t="s">
        <v>13</v>
      </c>
      <c r="B30" s="61"/>
      <c r="C30" s="61"/>
      <c r="D30" s="13" t="s">
        <v>13</v>
      </c>
      <c r="E30" s="61"/>
      <c r="F30" s="61"/>
    </row>
    <row r="31" spans="1:6" x14ac:dyDescent="0.25">
      <c r="A31" s="13" t="s">
        <v>14</v>
      </c>
      <c r="B31" s="61"/>
      <c r="C31" s="61"/>
      <c r="D31" s="13" t="s">
        <v>14</v>
      </c>
      <c r="E31" s="61"/>
      <c r="F31" s="61"/>
    </row>
    <row r="32" spans="1:6" x14ac:dyDescent="0.25">
      <c r="A32" s="13" t="s">
        <v>15</v>
      </c>
      <c r="B32" s="61"/>
      <c r="C32" s="61"/>
      <c r="D32" s="13" t="s">
        <v>15</v>
      </c>
      <c r="E32" s="61"/>
      <c r="F32" s="61"/>
    </row>
    <row r="33" spans="1:6" x14ac:dyDescent="0.25">
      <c r="A33" s="13" t="s">
        <v>16</v>
      </c>
      <c r="B33" s="61"/>
      <c r="C33" s="61"/>
      <c r="D33" s="13" t="s">
        <v>16</v>
      </c>
      <c r="E33" s="61"/>
      <c r="F33" s="61"/>
    </row>
    <row r="34" spans="1:6" x14ac:dyDescent="0.25">
      <c r="A34" s="13" t="s">
        <v>17</v>
      </c>
      <c r="B34" s="61"/>
      <c r="C34" s="61"/>
      <c r="D34" s="13" t="s">
        <v>17</v>
      </c>
      <c r="E34" s="61"/>
      <c r="F34" s="61"/>
    </row>
    <row r="35" spans="1:6" x14ac:dyDescent="0.25">
      <c r="A35" s="13" t="s">
        <v>18</v>
      </c>
      <c r="B35" s="61"/>
      <c r="C35" s="61"/>
      <c r="D35" s="13" t="s">
        <v>18</v>
      </c>
      <c r="E35" s="61"/>
      <c r="F35" s="61"/>
    </row>
    <row r="36" spans="1:6" x14ac:dyDescent="0.25">
      <c r="A36" s="13" t="s">
        <v>19</v>
      </c>
      <c r="B36" s="49"/>
      <c r="C36" s="50"/>
      <c r="D36" s="13" t="s">
        <v>19</v>
      </c>
      <c r="E36" s="49"/>
      <c r="F36" s="50"/>
    </row>
    <row r="37" spans="1:6" x14ac:dyDescent="0.25">
      <c r="A37" s="13" t="s">
        <v>30</v>
      </c>
      <c r="B37" s="44">
        <f>SUBTOTAL(9,B26:B34)</f>
        <v>0</v>
      </c>
      <c r="C37" s="44"/>
      <c r="D37" s="13" t="s">
        <v>23</v>
      </c>
      <c r="E37" s="44">
        <f>SUBTOTAL(9,E26:E34)</f>
        <v>0</v>
      </c>
      <c r="F37" s="44"/>
    </row>
    <row r="38" spans="1:6" x14ac:dyDescent="0.25">
      <c r="A38" s="3" t="s">
        <v>41</v>
      </c>
      <c r="E38" s="62">
        <f>B37+E37</f>
        <v>0</v>
      </c>
      <c r="F38" s="62"/>
    </row>
    <row r="39" spans="1:6" x14ac:dyDescent="0.25">
      <c r="A39" s="13" t="s">
        <v>31</v>
      </c>
      <c r="B39" s="44">
        <f>SUBTOTAL(9,B26:B36)</f>
        <v>0</v>
      </c>
      <c r="C39" s="44"/>
      <c r="D39" s="13" t="s">
        <v>24</v>
      </c>
      <c r="E39" s="44">
        <f>SUBTOTAL(9,E26:E36)</f>
        <v>0</v>
      </c>
      <c r="F39" s="44"/>
    </row>
    <row r="40" spans="1:6" x14ac:dyDescent="0.25">
      <c r="A40" s="3" t="s">
        <v>42</v>
      </c>
      <c r="E40" s="62">
        <f>B39+E39</f>
        <v>0</v>
      </c>
      <c r="F40" s="62"/>
    </row>
    <row r="41" spans="1:6" x14ac:dyDescent="0.25">
      <c r="A41" s="3"/>
      <c r="B41" s="20"/>
      <c r="C41" s="20"/>
      <c r="D41" s="19"/>
      <c r="E41" s="20"/>
      <c r="F41" s="20"/>
    </row>
    <row r="42" spans="1:6" x14ac:dyDescent="0.25">
      <c r="A42" s="3"/>
    </row>
    <row r="43" spans="1:6" x14ac:dyDescent="0.25">
      <c r="A43" s="30" t="s">
        <v>46</v>
      </c>
    </row>
    <row r="44" spans="1:6" x14ac:dyDescent="0.25">
      <c r="A44" s="5" t="s">
        <v>26</v>
      </c>
    </row>
    <row r="45" spans="1:6" ht="30" customHeight="1" x14ac:dyDescent="0.25">
      <c r="A45" s="57" t="s">
        <v>48</v>
      </c>
      <c r="B45" s="57"/>
      <c r="C45" s="57"/>
      <c r="D45" s="57"/>
      <c r="E45" s="57"/>
      <c r="F45" s="57"/>
    </row>
    <row r="46" spans="1:6" x14ac:dyDescent="0.25">
      <c r="A46" s="5"/>
    </row>
    <row r="47" spans="1:6" s="16" customFormat="1" ht="19.5" customHeight="1" x14ac:dyDescent="0.25">
      <c r="A47" s="17" t="s">
        <v>27</v>
      </c>
      <c r="B47" s="14" t="s">
        <v>20</v>
      </c>
      <c r="C47" s="58" t="s">
        <v>10</v>
      </c>
      <c r="D47" s="58"/>
      <c r="E47" s="14" t="s">
        <v>21</v>
      </c>
      <c r="F47" s="15" t="s">
        <v>22</v>
      </c>
    </row>
    <row r="48" spans="1:6" x14ac:dyDescent="0.25">
      <c r="A48" s="24" t="s">
        <v>36</v>
      </c>
      <c r="B48" s="25">
        <v>0.2</v>
      </c>
      <c r="C48" s="59" t="s">
        <v>35</v>
      </c>
      <c r="D48" s="59"/>
      <c r="E48" s="26">
        <v>700000</v>
      </c>
      <c r="F48" s="10">
        <f>B48*E48</f>
        <v>140000</v>
      </c>
    </row>
    <row r="49" spans="1:6" x14ac:dyDescent="0.25">
      <c r="A49" s="18"/>
      <c r="B49" s="11"/>
      <c r="C49" s="60"/>
      <c r="D49" s="60"/>
      <c r="E49" s="12"/>
      <c r="F49" s="10">
        <f t="shared" ref="F49:F58" si="0">B49*E49</f>
        <v>0</v>
      </c>
    </row>
    <row r="50" spans="1:6" x14ac:dyDescent="0.25">
      <c r="A50" s="18"/>
      <c r="B50" s="11"/>
      <c r="C50" s="60"/>
      <c r="D50" s="60"/>
      <c r="E50" s="12"/>
      <c r="F50" s="10">
        <f t="shared" si="0"/>
        <v>0</v>
      </c>
    </row>
    <row r="51" spans="1:6" x14ac:dyDescent="0.25">
      <c r="A51" s="18"/>
      <c r="B51" s="11"/>
      <c r="C51" s="60"/>
      <c r="D51" s="60"/>
      <c r="E51" s="12"/>
      <c r="F51" s="10">
        <f t="shared" ref="F51:F54" si="1">B51*E51</f>
        <v>0</v>
      </c>
    </row>
    <row r="52" spans="1:6" x14ac:dyDescent="0.25">
      <c r="A52" s="18"/>
      <c r="B52" s="11"/>
      <c r="C52" s="60"/>
      <c r="D52" s="60"/>
      <c r="E52" s="12"/>
      <c r="F52" s="10">
        <f t="shared" si="1"/>
        <v>0</v>
      </c>
    </row>
    <row r="53" spans="1:6" x14ac:dyDescent="0.25">
      <c r="A53" s="18"/>
      <c r="B53" s="11"/>
      <c r="C53" s="60"/>
      <c r="D53" s="60"/>
      <c r="E53" s="12"/>
      <c r="F53" s="10">
        <f t="shared" si="1"/>
        <v>0</v>
      </c>
    </row>
    <row r="54" spans="1:6" x14ac:dyDescent="0.25">
      <c r="A54" s="18"/>
      <c r="B54" s="11"/>
      <c r="C54" s="60"/>
      <c r="D54" s="60"/>
      <c r="E54" s="12"/>
      <c r="F54" s="10">
        <f t="shared" si="1"/>
        <v>0</v>
      </c>
    </row>
    <row r="55" spans="1:6" x14ac:dyDescent="0.25">
      <c r="A55" s="18"/>
      <c r="B55" s="11"/>
      <c r="C55" s="60"/>
      <c r="D55" s="60"/>
      <c r="E55" s="12"/>
      <c r="F55" s="10">
        <f t="shared" si="0"/>
        <v>0</v>
      </c>
    </row>
    <row r="56" spans="1:6" x14ac:dyDescent="0.25">
      <c r="A56" s="18"/>
      <c r="B56" s="11"/>
      <c r="C56" s="60"/>
      <c r="D56" s="60"/>
      <c r="E56" s="12"/>
      <c r="F56" s="10">
        <f t="shared" si="0"/>
        <v>0</v>
      </c>
    </row>
    <row r="57" spans="1:6" x14ac:dyDescent="0.25">
      <c r="A57" s="18"/>
      <c r="B57" s="11"/>
      <c r="C57" s="60"/>
      <c r="D57" s="60"/>
      <c r="E57" s="12"/>
      <c r="F57" s="10">
        <f t="shared" si="0"/>
        <v>0</v>
      </c>
    </row>
    <row r="58" spans="1:6" x14ac:dyDescent="0.25">
      <c r="A58" s="18"/>
      <c r="B58" s="11"/>
      <c r="C58" s="60"/>
      <c r="D58" s="60"/>
      <c r="E58" s="12"/>
      <c r="F58" s="10">
        <f t="shared" si="0"/>
        <v>0</v>
      </c>
    </row>
    <row r="59" spans="1:6" x14ac:dyDescent="0.25">
      <c r="A59" s="18"/>
      <c r="B59" s="11"/>
      <c r="C59" s="60"/>
      <c r="D59" s="60"/>
      <c r="E59" s="12"/>
      <c r="F59" s="10">
        <f t="shared" ref="F59" si="2">B59*E59</f>
        <v>0</v>
      </c>
    </row>
    <row r="60" spans="1:6" x14ac:dyDescent="0.25">
      <c r="A60" s="2"/>
    </row>
    <row r="61" spans="1:6" ht="30.75" customHeight="1" x14ac:dyDescent="0.25">
      <c r="A61" s="48" t="s">
        <v>38</v>
      </c>
      <c r="B61" s="48"/>
      <c r="C61" s="48"/>
      <c r="D61" s="48"/>
      <c r="E61" s="48"/>
      <c r="F61" s="48"/>
    </row>
    <row r="62" spans="1:6" x14ac:dyDescent="0.25">
      <c r="A62" s="5"/>
    </row>
    <row r="63" spans="1:6" x14ac:dyDescent="0.25">
      <c r="A63" s="34" t="s">
        <v>28</v>
      </c>
      <c r="B63" s="35"/>
      <c r="C63" s="35"/>
      <c r="D63" s="36"/>
      <c r="E63" s="33" t="s">
        <v>34</v>
      </c>
      <c r="F63" s="33"/>
    </row>
    <row r="64" spans="1:6" x14ac:dyDescent="0.25">
      <c r="A64" s="37"/>
      <c r="B64" s="38"/>
      <c r="C64" s="38"/>
      <c r="D64" s="39"/>
      <c r="E64" s="40"/>
      <c r="F64" s="40"/>
    </row>
    <row r="65" spans="1:6" x14ac:dyDescent="0.25">
      <c r="A65" s="37"/>
      <c r="B65" s="38"/>
      <c r="C65" s="38"/>
      <c r="D65" s="39"/>
      <c r="E65" s="40"/>
      <c r="F65" s="40"/>
    </row>
    <row r="66" spans="1:6" x14ac:dyDescent="0.25">
      <c r="A66" s="37"/>
      <c r="B66" s="38"/>
      <c r="C66" s="38"/>
      <c r="D66" s="39"/>
      <c r="E66" s="40"/>
      <c r="F66" s="40"/>
    </row>
    <row r="67" spans="1:6" x14ac:dyDescent="0.25">
      <c r="A67" s="37"/>
      <c r="B67" s="38"/>
      <c r="C67" s="38"/>
      <c r="D67" s="39"/>
      <c r="E67" s="40"/>
      <c r="F67" s="40"/>
    </row>
    <row r="68" spans="1:6" x14ac:dyDescent="0.25">
      <c r="A68" s="37"/>
      <c r="B68" s="38"/>
      <c r="C68" s="38"/>
      <c r="D68" s="39"/>
      <c r="E68" s="40"/>
      <c r="F68" s="40"/>
    </row>
    <row r="69" spans="1:6" x14ac:dyDescent="0.25">
      <c r="A69" s="37"/>
      <c r="B69" s="38"/>
      <c r="C69" s="38"/>
      <c r="D69" s="39"/>
      <c r="E69" s="40"/>
      <c r="F69" s="40"/>
    </row>
    <row r="70" spans="1:6" x14ac:dyDescent="0.25">
      <c r="A70" s="37"/>
      <c r="B70" s="38"/>
      <c r="C70" s="38"/>
      <c r="D70" s="39"/>
      <c r="E70" s="40"/>
      <c r="F70" s="40"/>
    </row>
    <row r="71" spans="1:6" x14ac:dyDescent="0.25">
      <c r="A71" s="37"/>
      <c r="B71" s="38"/>
      <c r="C71" s="38"/>
      <c r="D71" s="39"/>
      <c r="E71" s="40"/>
      <c r="F71" s="40"/>
    </row>
    <row r="72" spans="1:6" x14ac:dyDescent="0.25">
      <c r="A72" s="37"/>
      <c r="B72" s="38"/>
      <c r="C72" s="38"/>
      <c r="D72" s="39"/>
      <c r="E72" s="40"/>
      <c r="F72" s="40"/>
    </row>
    <row r="73" spans="1:6" x14ac:dyDescent="0.25">
      <c r="A73" s="37"/>
      <c r="B73" s="38"/>
      <c r="C73" s="38"/>
      <c r="D73" s="39"/>
      <c r="E73" s="40"/>
      <c r="F73" s="40"/>
    </row>
    <row r="74" spans="1:6" x14ac:dyDescent="0.25">
      <c r="A74" s="51" t="s">
        <v>4</v>
      </c>
      <c r="B74" s="52"/>
      <c r="C74" s="52"/>
      <c r="D74" s="53"/>
      <c r="E74" s="54">
        <f>SUM(E64:F73)</f>
        <v>0</v>
      </c>
      <c r="F74" s="54"/>
    </row>
    <row r="75" spans="1:6" x14ac:dyDescent="0.25">
      <c r="A75" s="6"/>
      <c r="B75" s="6"/>
      <c r="C75" s="6"/>
      <c r="D75" s="6"/>
      <c r="E75" s="7"/>
      <c r="F75" s="7"/>
    </row>
    <row r="76" spans="1:6" x14ac:dyDescent="0.25">
      <c r="A76" s="5" t="s">
        <v>39</v>
      </c>
    </row>
    <row r="77" spans="1:6" ht="97.5" customHeight="1" x14ac:dyDescent="0.25">
      <c r="A77" s="55"/>
      <c r="B77" s="55"/>
      <c r="C77" s="55"/>
      <c r="D77" s="55"/>
      <c r="E77" s="55"/>
      <c r="F77" s="55"/>
    </row>
    <row r="78" spans="1:6" x14ac:dyDescent="0.25">
      <c r="A78" s="3"/>
    </row>
    <row r="79" spans="1:6" x14ac:dyDescent="0.25">
      <c r="A79" s="2"/>
    </row>
    <row r="80" spans="1:6" x14ac:dyDescent="0.25">
      <c r="A80" s="2"/>
    </row>
  </sheetData>
  <mergeCells count="82">
    <mergeCell ref="A61:F61"/>
    <mergeCell ref="C51:D51"/>
    <mergeCell ref="C52:D52"/>
    <mergeCell ref="C53:D53"/>
    <mergeCell ref="C54:D54"/>
    <mergeCell ref="C59:D59"/>
    <mergeCell ref="A69:D69"/>
    <mergeCell ref="A68:D68"/>
    <mergeCell ref="A67:D67"/>
    <mergeCell ref="E35:F35"/>
    <mergeCell ref="E36:F36"/>
    <mergeCell ref="E37:F37"/>
    <mergeCell ref="B36:C36"/>
    <mergeCell ref="B37:C37"/>
    <mergeCell ref="E67:F67"/>
    <mergeCell ref="E68:F68"/>
    <mergeCell ref="E69:F69"/>
    <mergeCell ref="A65:D65"/>
    <mergeCell ref="E65:F65"/>
    <mergeCell ref="A66:D66"/>
    <mergeCell ref="E66:F66"/>
    <mergeCell ref="E38:F38"/>
    <mergeCell ref="A24:C24"/>
    <mergeCell ref="D24:F24"/>
    <mergeCell ref="D25:F25"/>
    <mergeCell ref="A25:C25"/>
    <mergeCell ref="B27:C27"/>
    <mergeCell ref="E27:F27"/>
    <mergeCell ref="E26:F26"/>
    <mergeCell ref="E29:F29"/>
    <mergeCell ref="B33:C33"/>
    <mergeCell ref="B34:C34"/>
    <mergeCell ref="B35:C35"/>
    <mergeCell ref="B29:C29"/>
    <mergeCell ref="B30:C30"/>
    <mergeCell ref="B31:C31"/>
    <mergeCell ref="B32:C32"/>
    <mergeCell ref="E30:F30"/>
    <mergeCell ref="E31:F31"/>
    <mergeCell ref="E32:F32"/>
    <mergeCell ref="E33:F33"/>
    <mergeCell ref="E34:F34"/>
    <mergeCell ref="A77:F77"/>
    <mergeCell ref="A20:F20"/>
    <mergeCell ref="A45:F45"/>
    <mergeCell ref="C47:D47"/>
    <mergeCell ref="C48:D48"/>
    <mergeCell ref="C49:D49"/>
    <mergeCell ref="C50:D50"/>
    <mergeCell ref="C55:D55"/>
    <mergeCell ref="C56:D56"/>
    <mergeCell ref="C57:D57"/>
    <mergeCell ref="C58:D58"/>
    <mergeCell ref="B26:C26"/>
    <mergeCell ref="B28:C28"/>
    <mergeCell ref="E40:F40"/>
    <mergeCell ref="A73:D73"/>
    <mergeCell ref="E73:F73"/>
    <mergeCell ref="A74:D74"/>
    <mergeCell ref="E74:F74"/>
    <mergeCell ref="A70:D70"/>
    <mergeCell ref="E70:F70"/>
    <mergeCell ref="A71:D71"/>
    <mergeCell ref="E71:F71"/>
    <mergeCell ref="A72:D72"/>
    <mergeCell ref="E72:F72"/>
    <mergeCell ref="B4:F4"/>
    <mergeCell ref="A2:F2"/>
    <mergeCell ref="E63:F63"/>
    <mergeCell ref="A63:D63"/>
    <mergeCell ref="A64:D64"/>
    <mergeCell ref="E64:F64"/>
    <mergeCell ref="A11:F11"/>
    <mergeCell ref="A12:F12"/>
    <mergeCell ref="E8:F8"/>
    <mergeCell ref="B39:C39"/>
    <mergeCell ref="E39:F39"/>
    <mergeCell ref="A14:F14"/>
    <mergeCell ref="E9:F9"/>
    <mergeCell ref="A9:C9"/>
    <mergeCell ref="A18:F18"/>
    <mergeCell ref="E28:F28"/>
  </mergeCells>
  <phoneticPr fontId="5" type="noConversion"/>
  <pageMargins left="0.7" right="0.7" top="0.75" bottom="0.75" header="0.3" footer="0.3"/>
  <pageSetup paperSize="9" orientation="portrait" r:id="rId1"/>
  <rowBreaks count="2" manualBreakCount="2">
    <brk id="15"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HIIP Price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 Kai Weng</dc:creator>
  <cp:lastModifiedBy>Ho Kai Weng</cp:lastModifiedBy>
  <cp:lastPrinted>2021-03-12T07:22:41Z</cp:lastPrinted>
  <dcterms:created xsi:type="dcterms:W3CDTF">2021-03-09T06:24:25Z</dcterms:created>
  <dcterms:modified xsi:type="dcterms:W3CDTF">2021-03-29T13:21:55Z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Ken_CHUA@mas.gov.sg</vt:lpwstr>
  </property>
  <property fmtid="{D5CDD505-2E9C-101B-9397-08002B2CF9AE}" pid="5" name="MSIP_Label_5434c4c7-833e-41e4-b0ab-cdb227a2f6f7_SetDate">
    <vt:lpwstr>2021-03-12T07:23:26.5390194Z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00a1b0e4-e29f-44f5-ab92-7b220d1dfdd4</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ies>
</file>